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Area" localSheetId="0">Sheet1!$A$1:$T$14</definedName>
  </definedNames>
  <calcPr calcId="144525" concurrentCalc="0"/>
</workbook>
</file>

<file path=xl/sharedStrings.xml><?xml version="1.0" encoding="utf-8"?>
<sst xmlns="http://schemas.openxmlformats.org/spreadsheetml/2006/main" count="104" uniqueCount="73">
  <si>
    <t>附件</t>
  </si>
  <si>
    <t>2020年洮北区统筹整合使用财政涉农资金情况统计表</t>
  </si>
  <si>
    <t>单位：万元</t>
  </si>
  <si>
    <t>序号</t>
  </si>
  <si>
    <t>整合资金投资项目基本信息</t>
  </si>
  <si>
    <t>整合资金项目
投资规模
（万元）</t>
  </si>
  <si>
    <t>整合资金项目类别</t>
  </si>
  <si>
    <t>项目受益对象信息
（户、人）</t>
  </si>
  <si>
    <t>项目
绩效
目标</t>
  </si>
  <si>
    <t>备注</t>
  </si>
  <si>
    <t>项目
名称</t>
  </si>
  <si>
    <t>建设
性质</t>
  </si>
  <si>
    <t>建设
地点</t>
  </si>
  <si>
    <t>建设
内容</t>
  </si>
  <si>
    <t>进度
计划</t>
  </si>
  <si>
    <t>补助
标准</t>
  </si>
  <si>
    <t>行业
主管
部门</t>
  </si>
  <si>
    <t>项目
主管
部门</t>
  </si>
  <si>
    <t>责任
单位</t>
  </si>
  <si>
    <t>合计</t>
  </si>
  <si>
    <t>筹资方式</t>
  </si>
  <si>
    <t>农业
生产
发展</t>
  </si>
  <si>
    <t>农村
基础
设施
建设</t>
  </si>
  <si>
    <t>其他</t>
  </si>
  <si>
    <t>受益
贫困
户数</t>
  </si>
  <si>
    <t>受益
贫困
人口数</t>
  </si>
  <si>
    <t>整合
资金</t>
  </si>
  <si>
    <t>其他
资金</t>
  </si>
  <si>
    <t>白城市大陶河苏蔬菜种植专业合作社温控大棚建设项目</t>
  </si>
  <si>
    <t>续建</t>
  </si>
  <si>
    <t>德顺乡洮河村</t>
  </si>
  <si>
    <t>项目占地26000平方米，建设 8个温控式大棚，每个建筑面积720平方米(60米*12米）。</t>
  </si>
  <si>
    <t>2019年10月-2020年7月</t>
  </si>
  <si>
    <t>洮北区农业农村局</t>
  </si>
  <si>
    <t>德顺乡人民政府</t>
  </si>
  <si>
    <t>√</t>
  </si>
  <si>
    <t>新建大棚8座，预计种植柿子、草莓，增加贫困地区特色产业产值16万元，受益建档立卡贫困人口数80户163人</t>
  </si>
  <si>
    <t>洮北区村级光伏扶贫电站项目</t>
  </si>
  <si>
    <t>洮北区</t>
  </si>
  <si>
    <t>每个建档立卡贫困村建设一个500千瓦光伏扶贫电站，53个村级光伏扶贫电站总装机容量26.5兆瓦。</t>
  </si>
  <si>
    <t>2017年4月-2020年12月</t>
  </si>
  <si>
    <t>洮北区发展和改革局</t>
  </si>
  <si>
    <t>洮北区能源产业服务中心</t>
  </si>
  <si>
    <t>洮北区阳光利民新能源有限公司</t>
  </si>
  <si>
    <t>贫困村光伏电站年发电收益600万元，带动建档立卡贫困户4800户，同时针对未脱贫人口113户226人实行补差分红，确保稳定脱贫</t>
  </si>
  <si>
    <t>调整项目</t>
  </si>
  <si>
    <t>2020年春季雨露计划补助项目</t>
  </si>
  <si>
    <t>新建</t>
  </si>
  <si>
    <t>洮北区各乡镇人民政府</t>
  </si>
  <si>
    <t>补助共134人次，每人每学期补助标准1500元。</t>
  </si>
  <si>
    <t>2020年3月-2020年12月</t>
  </si>
  <si>
    <t>洮北区扶贫办</t>
  </si>
  <si>
    <t>补助共134人次，每人每学期补助标准1500元,为建档立卡贫困学生就读中高职业院校助学补助</t>
  </si>
  <si>
    <t>2020年秋季雨露计划补助项目</t>
  </si>
  <si>
    <t>补助共150人次，每人每学期补助标准1500元。</t>
  </si>
  <si>
    <t>补助共150人次，每人每学期补助标准1500元,为建档立卡贫困学生就读中高职业院校助学补助</t>
  </si>
  <si>
    <t>洮北区2020年农村危房改造项目</t>
  </si>
  <si>
    <t>为了实现贫困户等重点对象住房安全有保障，洮北区2020年计划农村危房改造445户，危房改造补助标准4.2万元/户，其中建档立卡贫困户21户；低保户116户；农村分散供养特困人员7户；低于现行国家扶贫标准1.5倍的贫困户301户。</t>
  </si>
  <si>
    <t>2020年5月-10月</t>
  </si>
  <si>
    <t>42000元/户</t>
  </si>
  <si>
    <t>洮北区住房和城乡建设局</t>
  </si>
  <si>
    <t>积极推进危房改造，实现贫困户等445户重点对象住房安全有保障</t>
  </si>
  <si>
    <t>洮北区2020年农村公路建设项目（通屯硬化路）</t>
  </si>
  <si>
    <t>水泥混凝土路面7公里，4.5米宽，20cm厚。</t>
  </si>
  <si>
    <t>2020年4月-10月</t>
  </si>
  <si>
    <t>洮北区交通运输局</t>
  </si>
  <si>
    <t>洮北区公路建设办公室</t>
  </si>
  <si>
    <t>通过项目建设改善农村生产生活条件，解决群众49户126人出行难问题</t>
  </si>
  <si>
    <t>洮北区扶贫小额贷款贴息项目</t>
  </si>
  <si>
    <t>贴息129笔、129户，金融343.13万元，贴息本金103.23万元，贴息金额3.5095万元。</t>
  </si>
  <si>
    <t>洮北区金融办</t>
  </si>
  <si>
    <t>贴息129笔、129户，金融343.13万元，贴息本金103.23万元，贴息金额3.5095万元</t>
  </si>
  <si>
    <t>新增项目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</si>
</sst>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9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27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2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28" fillId="5" borderId="16" applyNumberFormat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64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57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0" xfId="0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54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1" xfId="58"/>
    <cellStyle name="常规 11 2" xfId="59"/>
    <cellStyle name="常规 13" xfId="60"/>
    <cellStyle name="常规 12 2" xfId="61"/>
    <cellStyle name="常规 14" xfId="62"/>
    <cellStyle name="常规 14 2" xfId="63"/>
    <cellStyle name="常规 15" xfId="64"/>
    <cellStyle name="常规 2" xfId="65"/>
    <cellStyle name="常规 3" xfId="66"/>
    <cellStyle name="常规 4" xfId="67"/>
    <cellStyle name="常规 4 2" xfId="68"/>
    <cellStyle name="常规 5" xfId="69"/>
    <cellStyle name="常规 6 2" xfId="70"/>
    <cellStyle name="常规 7" xfId="71"/>
    <cellStyle name="常规 7 2" xfId="72"/>
    <cellStyle name="常规 8" xfId="73"/>
    <cellStyle name="常规 9" xfId="74"/>
    <cellStyle name="常规 9 2" xfId="75"/>
    <cellStyle name="千位分隔 2" xfId="76"/>
    <cellStyle name="千位分隔 2 2" xfId="77"/>
    <cellStyle name="千位分隔 3" xfId="78"/>
    <cellStyle name="千位分隔 3 2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view="pageBreakPreview" zoomScaleNormal="100" zoomScaleSheetLayoutView="100" workbookViewId="0">
      <selection activeCell="W6" sqref="W6"/>
    </sheetView>
  </sheetViews>
  <sheetFormatPr defaultColWidth="9" defaultRowHeight="13.5"/>
  <cols>
    <col min="1" max="1" width="3.5" customWidth="1"/>
    <col min="2" max="2" width="8" customWidth="1"/>
    <col min="3" max="3" width="5.5" customWidth="1"/>
    <col min="4" max="4" width="5.75" customWidth="1"/>
    <col min="5" max="5" width="12.5" customWidth="1"/>
    <col min="6" max="6" width="8.375" customWidth="1"/>
    <col min="7" max="7" width="4.875" customWidth="1"/>
    <col min="8" max="10" width="5.875" customWidth="1"/>
    <col min="11" max="11" width="8.125" customWidth="1"/>
    <col min="12" max="12" width="8.625" customWidth="1"/>
    <col min="13" max="13" width="7.75" customWidth="1"/>
    <col min="14" max="15" width="5.125" customWidth="1"/>
    <col min="16" max="16" width="4" customWidth="1"/>
    <col min="17" max="17" width="6.5" customWidth="1"/>
    <col min="18" max="18" width="5.75" customWidth="1"/>
    <col min="19" max="19" width="10.375" customWidth="1"/>
    <col min="20" max="20" width="4.5" customWidth="1"/>
  </cols>
  <sheetData>
    <row r="1" ht="18.75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7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2.9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6" t="s">
        <v>2</v>
      </c>
    </row>
    <row r="4" ht="14.25" spans="1:20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20"/>
      <c r="K4" s="21" t="s">
        <v>5</v>
      </c>
      <c r="L4" s="21"/>
      <c r="M4" s="21"/>
      <c r="N4" s="22" t="s">
        <v>6</v>
      </c>
      <c r="O4" s="22"/>
      <c r="P4" s="22"/>
      <c r="Q4" s="21" t="s">
        <v>7</v>
      </c>
      <c r="R4" s="21"/>
      <c r="S4" s="27" t="s">
        <v>8</v>
      </c>
      <c r="T4" s="27" t="s">
        <v>9</v>
      </c>
    </row>
    <row r="5" ht="14.25" spans="1:20">
      <c r="A5" s="7"/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23" t="s">
        <v>20</v>
      </c>
      <c r="M5" s="24"/>
      <c r="N5" s="8" t="s">
        <v>21</v>
      </c>
      <c r="O5" s="8" t="s">
        <v>22</v>
      </c>
      <c r="P5" s="8" t="s">
        <v>23</v>
      </c>
      <c r="Q5" s="8" t="s">
        <v>24</v>
      </c>
      <c r="R5" s="8" t="s">
        <v>25</v>
      </c>
      <c r="S5" s="28"/>
      <c r="T5" s="28"/>
    </row>
    <row r="6" ht="28.5" spans="1:20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8" t="s">
        <v>26</v>
      </c>
      <c r="M6" s="8" t="s">
        <v>27</v>
      </c>
      <c r="N6" s="10"/>
      <c r="O6" s="10"/>
      <c r="P6" s="10"/>
      <c r="Q6" s="10"/>
      <c r="R6" s="10"/>
      <c r="S6" s="28"/>
      <c r="T6" s="28"/>
    </row>
    <row r="7" ht="102" customHeight="1" spans="1:20">
      <c r="A7" s="11">
        <v>1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3"/>
      <c r="H7" s="12" t="s">
        <v>33</v>
      </c>
      <c r="I7" s="12" t="s">
        <v>34</v>
      </c>
      <c r="J7" s="12" t="s">
        <v>30</v>
      </c>
      <c r="K7" s="12">
        <v>136</v>
      </c>
      <c r="L7" s="12">
        <v>136</v>
      </c>
      <c r="M7" s="12"/>
      <c r="N7" s="12" t="s">
        <v>35</v>
      </c>
      <c r="O7" s="12"/>
      <c r="P7" s="12"/>
      <c r="Q7" s="12">
        <v>80</v>
      </c>
      <c r="R7" s="12">
        <v>163</v>
      </c>
      <c r="S7" s="12" t="s">
        <v>36</v>
      </c>
      <c r="T7" s="29"/>
    </row>
    <row r="8" ht="126" customHeight="1" spans="1:20">
      <c r="A8" s="11">
        <v>2</v>
      </c>
      <c r="B8" s="12" t="s">
        <v>37</v>
      </c>
      <c r="C8" s="12" t="s">
        <v>29</v>
      </c>
      <c r="D8" s="12" t="s">
        <v>38</v>
      </c>
      <c r="E8" s="12" t="s">
        <v>39</v>
      </c>
      <c r="F8" s="12" t="s">
        <v>40</v>
      </c>
      <c r="G8" s="13"/>
      <c r="H8" s="12" t="s">
        <v>41</v>
      </c>
      <c r="I8" s="12" t="s">
        <v>42</v>
      </c>
      <c r="J8" s="12" t="s">
        <v>43</v>
      </c>
      <c r="K8" s="12">
        <v>5070</v>
      </c>
      <c r="L8" s="12">
        <v>5070</v>
      </c>
      <c r="M8" s="12"/>
      <c r="N8" s="12" t="s">
        <v>35</v>
      </c>
      <c r="O8" s="12"/>
      <c r="P8" s="12"/>
      <c r="Q8" s="12">
        <v>4800</v>
      </c>
      <c r="R8" s="12"/>
      <c r="S8" s="12" t="s">
        <v>44</v>
      </c>
      <c r="T8" s="12" t="s">
        <v>45</v>
      </c>
    </row>
    <row r="9" ht="90" customHeight="1" spans="1:20">
      <c r="A9" s="11">
        <v>3</v>
      </c>
      <c r="B9" s="12" t="s">
        <v>46</v>
      </c>
      <c r="C9" s="12" t="s">
        <v>47</v>
      </c>
      <c r="D9" s="12" t="s">
        <v>48</v>
      </c>
      <c r="E9" s="12" t="s">
        <v>49</v>
      </c>
      <c r="F9" s="12" t="s">
        <v>50</v>
      </c>
      <c r="G9" s="13"/>
      <c r="H9" s="12" t="s">
        <v>51</v>
      </c>
      <c r="I9" s="12" t="s">
        <v>51</v>
      </c>
      <c r="J9" s="12" t="s">
        <v>51</v>
      </c>
      <c r="K9" s="12">
        <v>20.1</v>
      </c>
      <c r="L9" s="12">
        <v>20.1</v>
      </c>
      <c r="M9" s="12"/>
      <c r="N9" s="12"/>
      <c r="O9" s="12"/>
      <c r="P9" s="12" t="s">
        <v>35</v>
      </c>
      <c r="Q9" s="12"/>
      <c r="R9" s="12">
        <v>134</v>
      </c>
      <c r="S9" s="12" t="s">
        <v>52</v>
      </c>
      <c r="T9" s="12" t="s">
        <v>45</v>
      </c>
    </row>
    <row r="10" ht="89" customHeight="1" spans="1:20">
      <c r="A10" s="11">
        <v>4</v>
      </c>
      <c r="B10" s="12" t="s">
        <v>53</v>
      </c>
      <c r="C10" s="12" t="s">
        <v>47</v>
      </c>
      <c r="D10" s="12" t="s">
        <v>48</v>
      </c>
      <c r="E10" s="12" t="s">
        <v>54</v>
      </c>
      <c r="F10" s="12" t="s">
        <v>50</v>
      </c>
      <c r="G10" s="13"/>
      <c r="H10" s="12" t="s">
        <v>51</v>
      </c>
      <c r="I10" s="12" t="s">
        <v>51</v>
      </c>
      <c r="J10" s="12" t="s">
        <v>51</v>
      </c>
      <c r="K10" s="12">
        <v>22.5</v>
      </c>
      <c r="L10" s="12">
        <v>22.5</v>
      </c>
      <c r="M10" s="12"/>
      <c r="N10" s="12"/>
      <c r="O10" s="12"/>
      <c r="P10" s="12" t="s">
        <v>35</v>
      </c>
      <c r="Q10" s="12"/>
      <c r="R10" s="12">
        <v>150</v>
      </c>
      <c r="S10" s="12" t="s">
        <v>55</v>
      </c>
      <c r="T10" s="12" t="s">
        <v>45</v>
      </c>
    </row>
    <row r="11" ht="168.75" spans="1:20">
      <c r="A11" s="11">
        <v>5</v>
      </c>
      <c r="B11" s="12" t="s">
        <v>56</v>
      </c>
      <c r="C11" s="12" t="s">
        <v>47</v>
      </c>
      <c r="D11" s="12" t="s">
        <v>48</v>
      </c>
      <c r="E11" s="12" t="s">
        <v>57</v>
      </c>
      <c r="F11" s="12" t="s">
        <v>58</v>
      </c>
      <c r="G11" s="12" t="s">
        <v>59</v>
      </c>
      <c r="H11" s="12" t="s">
        <v>60</v>
      </c>
      <c r="I11" s="12" t="s">
        <v>60</v>
      </c>
      <c r="J11" s="12" t="s">
        <v>48</v>
      </c>
      <c r="K11" s="12">
        <v>1869</v>
      </c>
      <c r="L11" s="12">
        <v>756.5905</v>
      </c>
      <c r="M11" s="12">
        <f>K11-L11</f>
        <v>1112.4095</v>
      </c>
      <c r="N11" s="12"/>
      <c r="O11" s="12"/>
      <c r="P11" s="12" t="s">
        <v>35</v>
      </c>
      <c r="Q11" s="12">
        <v>21</v>
      </c>
      <c r="R11" s="12">
        <v>31</v>
      </c>
      <c r="S11" s="12" t="s">
        <v>61</v>
      </c>
      <c r="T11" s="12" t="s">
        <v>45</v>
      </c>
    </row>
    <row r="12" ht="81" customHeight="1" spans="1:20">
      <c r="A12" s="11">
        <v>6</v>
      </c>
      <c r="B12" s="12" t="s">
        <v>62</v>
      </c>
      <c r="C12" s="12" t="s">
        <v>47</v>
      </c>
      <c r="D12" s="12" t="s">
        <v>48</v>
      </c>
      <c r="E12" s="12" t="s">
        <v>63</v>
      </c>
      <c r="F12" s="12" t="s">
        <v>64</v>
      </c>
      <c r="G12" s="13"/>
      <c r="H12" s="12" t="s">
        <v>65</v>
      </c>
      <c r="I12" s="12" t="s">
        <v>65</v>
      </c>
      <c r="J12" s="12" t="s">
        <v>66</v>
      </c>
      <c r="K12" s="12">
        <v>420</v>
      </c>
      <c r="L12" s="12">
        <v>420</v>
      </c>
      <c r="M12" s="12"/>
      <c r="N12" s="12"/>
      <c r="O12" s="12" t="s">
        <v>35</v>
      </c>
      <c r="P12" s="12"/>
      <c r="Q12" s="12">
        <v>49</v>
      </c>
      <c r="R12" s="12">
        <v>126</v>
      </c>
      <c r="S12" s="12" t="s">
        <v>67</v>
      </c>
      <c r="T12" s="12"/>
    </row>
    <row r="13" ht="81" customHeight="1" spans="1:20">
      <c r="A13" s="11">
        <v>7</v>
      </c>
      <c r="B13" s="14" t="s">
        <v>68</v>
      </c>
      <c r="C13" s="12" t="s">
        <v>47</v>
      </c>
      <c r="D13" s="12" t="s">
        <v>48</v>
      </c>
      <c r="E13" s="12" t="s">
        <v>69</v>
      </c>
      <c r="F13" s="15">
        <v>44044</v>
      </c>
      <c r="G13" s="13"/>
      <c r="H13" s="12" t="s">
        <v>70</v>
      </c>
      <c r="I13" s="12" t="s">
        <v>70</v>
      </c>
      <c r="J13" s="12" t="s">
        <v>70</v>
      </c>
      <c r="K13" s="12">
        <v>3.5095</v>
      </c>
      <c r="L13" s="12">
        <v>3.5095</v>
      </c>
      <c r="M13" s="12"/>
      <c r="N13" s="12"/>
      <c r="O13" s="12"/>
      <c r="P13" s="12" t="s">
        <v>35</v>
      </c>
      <c r="Q13" s="12">
        <v>129</v>
      </c>
      <c r="R13" s="12"/>
      <c r="S13" s="12" t="s">
        <v>71</v>
      </c>
      <c r="T13" s="12" t="s">
        <v>72</v>
      </c>
    </row>
    <row r="14" ht="27" customHeight="1" spans="1:20">
      <c r="A14" s="16" t="s">
        <v>19</v>
      </c>
      <c r="B14" s="17"/>
      <c r="C14" s="18"/>
      <c r="D14" s="18"/>
      <c r="E14" s="18"/>
      <c r="F14" s="18"/>
      <c r="G14" s="18"/>
      <c r="H14" s="18"/>
      <c r="I14" s="18"/>
      <c r="J14" s="18"/>
      <c r="K14" s="25">
        <f>SUM(K7:K13)</f>
        <v>7541.1095</v>
      </c>
      <c r="L14" s="25">
        <f>SUM(L7:L13)</f>
        <v>6428.7</v>
      </c>
      <c r="M14" s="25">
        <f>SUM(M7:M13)</f>
        <v>1112.4095</v>
      </c>
      <c r="N14" s="18"/>
      <c r="O14" s="18"/>
      <c r="P14" s="18"/>
      <c r="Q14" s="18"/>
      <c r="R14" s="18"/>
      <c r="S14" s="18"/>
      <c r="T14" s="29"/>
    </row>
    <row r="15" spans="1:19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</sheetData>
  <mergeCells count="25">
    <mergeCell ref="A2:S2"/>
    <mergeCell ref="B4:J4"/>
    <mergeCell ref="K4:M4"/>
    <mergeCell ref="N4:P4"/>
    <mergeCell ref="Q4:R4"/>
    <mergeCell ref="L5:M5"/>
    <mergeCell ref="A14:B1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N5:N6"/>
    <mergeCell ref="O5:O6"/>
    <mergeCell ref="P5:P6"/>
    <mergeCell ref="Q5:Q6"/>
    <mergeCell ref="R5:R6"/>
    <mergeCell ref="S4:S6"/>
    <mergeCell ref="T4:T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2019-05-31T06:38:00Z</dcterms:created>
  <cp:lastPrinted>2020-04-20T02:35:00Z</cp:lastPrinted>
  <dcterms:modified xsi:type="dcterms:W3CDTF">2020-09-21T06:52:08Z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